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72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16" i="1"/>
  <c r="D15"/>
  <c r="D14"/>
</calcChain>
</file>

<file path=xl/sharedStrings.xml><?xml version="1.0" encoding="utf-8"?>
<sst xmlns="http://schemas.openxmlformats.org/spreadsheetml/2006/main" count="16" uniqueCount="16">
  <si>
    <t>AMF - TABELA 7 (LRF, art. 4º, § 2º, inciso IV, alínea "a")</t>
  </si>
  <si>
    <t>EXERCÍCIO</t>
  </si>
  <si>
    <t>RECEITAS PREVIDENCIÁRIAS</t>
  </si>
  <si>
    <t>DESPESAS PREVIDENCIÁRIAS</t>
  </si>
  <si>
    <t>RESULTADO PREVIDENCIÁRIO</t>
  </si>
  <si>
    <t xml:space="preserve">                                                                                                             PREFEITURA MUNICIPAL</t>
  </si>
  <si>
    <t xml:space="preserve">                                                                     DE BAIÃO</t>
  </si>
  <si>
    <t xml:space="preserve">                                              LEI DE DIRETRIZES ORÇAMENTARIAS</t>
  </si>
  <si>
    <t xml:space="preserve">                                                      ANEXO DE METAS FISCAIS </t>
  </si>
  <si>
    <t xml:space="preserve">                                                 PROJEÇÃO ATUARIAL DO RPPS</t>
  </si>
  <si>
    <t xml:space="preserve"> SALDO DO EXERCÍCIO</t>
  </si>
  <si>
    <t>(a)</t>
  </si>
  <si>
    <t>(b)</t>
  </si>
  <si>
    <t>(c)=(a-b)</t>
  </si>
  <si>
    <t xml:space="preserve">(d)=(d exerc. ant.)+(c) </t>
  </si>
  <si>
    <t>FONTE: SEFIN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</si>
</sst>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view="pageLayout" topLeftCell="A4" zoomScale="85" zoomScalePageLayoutView="85" workbookViewId="0">
      <selection activeCell="A18" sqref="A18"/>
    </sheetView>
  </sheetViews>
  <sheetFormatPr defaultRowHeight="15"/>
  <cols>
    <col min="1" max="1" width="11" customWidth="1"/>
    <col min="2" max="3" width="24.140625" customWidth="1"/>
    <col min="4" max="4" width="24.5703125" customWidth="1"/>
    <col min="5" max="5" width="20.28515625" bestFit="1" customWidth="1"/>
  </cols>
  <sheetData>
    <row r="5" spans="1:5">
      <c r="C5" s="1" t="s">
        <v>5</v>
      </c>
    </row>
    <row r="6" spans="1:5">
      <c r="C6" t="s">
        <v>6</v>
      </c>
    </row>
    <row r="7" spans="1:5">
      <c r="C7" t="s">
        <v>7</v>
      </c>
    </row>
    <row r="8" spans="1:5">
      <c r="C8" t="s">
        <v>8</v>
      </c>
    </row>
    <row r="9" spans="1:5">
      <c r="C9" t="s">
        <v>9</v>
      </c>
    </row>
    <row r="10" spans="1:5">
      <c r="D10" s="1">
        <v>2016</v>
      </c>
    </row>
    <row r="11" spans="1:5">
      <c r="A11" t="s">
        <v>0</v>
      </c>
    </row>
    <row r="12" spans="1:5">
      <c r="A12" s="2" t="s">
        <v>1</v>
      </c>
      <c r="B12" s="3" t="s">
        <v>2</v>
      </c>
      <c r="C12" s="3" t="s">
        <v>3</v>
      </c>
      <c r="D12" s="3" t="s">
        <v>4</v>
      </c>
      <c r="E12" s="4" t="s">
        <v>10</v>
      </c>
    </row>
    <row r="13" spans="1:5">
      <c r="A13" s="5"/>
      <c r="B13" s="6" t="s">
        <v>11</v>
      </c>
      <c r="C13" s="6" t="s">
        <v>12</v>
      </c>
      <c r="D13" s="6" t="s">
        <v>13</v>
      </c>
      <c r="E13" s="19" t="s">
        <v>14</v>
      </c>
    </row>
    <row r="14" spans="1:5">
      <c r="A14" s="7">
        <v>2016</v>
      </c>
      <c r="B14" s="10">
        <v>7274488.1100000003</v>
      </c>
      <c r="C14" s="11">
        <v>3556000</v>
      </c>
      <c r="D14" s="16">
        <f>B14-C14</f>
        <v>3718488.1100000003</v>
      </c>
      <c r="E14" s="11">
        <v>9746250.0399999991</v>
      </c>
    </row>
    <row r="15" spans="1:5">
      <c r="A15" s="8">
        <v>2017</v>
      </c>
      <c r="B15" s="12">
        <v>7369056.46</v>
      </c>
      <c r="C15" s="13">
        <v>3753000</v>
      </c>
      <c r="D15" s="17">
        <f>B15-C15</f>
        <v>3616056.46</v>
      </c>
      <c r="E15" s="13">
        <v>9722179.3000000007</v>
      </c>
    </row>
    <row r="16" spans="1:5">
      <c r="A16" s="9">
        <v>2018</v>
      </c>
      <c r="B16" s="14">
        <v>7464854.1900000004</v>
      </c>
      <c r="C16" s="15">
        <v>3973000</v>
      </c>
      <c r="D16" s="18">
        <f>B16-C16</f>
        <v>3491854.1900000004</v>
      </c>
      <c r="E16" s="15">
        <v>9677356.6300000008</v>
      </c>
    </row>
    <row r="17" spans="1:1">
      <c r="A17" t="s">
        <v>15</v>
      </c>
    </row>
  </sheetData>
  <pageMargins left="0.25" right="0.25" top="0.75" bottom="0.75" header="0.3" footer="0.3"/>
  <pageSetup paperSize="9" orientation="landscape" horizontalDpi="4294967295" verticalDpi="4294967295" r:id="rId1"/>
  <legacyDrawing r:id="rId2"/>
  <oleObjects>
    <oleObject progId="PBrush" shapeId="1025" r:id="rId3"/>
    <oleObject progId="PBrush" shapeId="10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BIBI_IMBELONI@hotmail.com</cp:lastModifiedBy>
  <dcterms:created xsi:type="dcterms:W3CDTF">2014-04-24T19:38:41Z</dcterms:created>
  <dcterms:modified xsi:type="dcterms:W3CDTF">2015-05-07T20:46:22Z</dcterms:modified>
</cp:coreProperties>
</file>